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326E665D-156D-4752-8FFB-9D8DB5DAF414}" xr6:coauthVersionLast="47" xr6:coauthVersionMax="47" xr10:uidLastSave="{00000000-0000-0000-0000-000000000000}"/>
  <bookViews>
    <workbookView xWindow="-110" yWindow="-110" windowWidth="19420" windowHeight="10420" xr2:uid="{283749E0-C51C-49CF-A12A-44DD9785C3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4" i="1" l="1"/>
  <c r="C133" i="1"/>
  <c r="C132" i="1"/>
  <c r="C131" i="1"/>
  <c r="C104" i="1"/>
  <c r="C102" i="1"/>
  <c r="C11" i="1"/>
</calcChain>
</file>

<file path=xl/sharedStrings.xml><?xml version="1.0" encoding="utf-8"?>
<sst xmlns="http://schemas.openxmlformats.org/spreadsheetml/2006/main" count="391" uniqueCount="380">
  <si>
    <t>Ordre</t>
  </si>
  <si>
    <t>Hôtel</t>
  </si>
  <si>
    <t>Contacts Téléphoniques</t>
  </si>
  <si>
    <t>Localités et Adresses</t>
  </si>
  <si>
    <t>Abomey</t>
  </si>
  <si>
    <t xml:space="preserve">Sun City </t>
  </si>
  <si>
    <t>22 10 05 07 / 97 83 43 15</t>
  </si>
  <si>
    <t xml:space="preserve">Qtier Adandokpodji </t>
  </si>
  <si>
    <t>Guédévi 1</t>
  </si>
  <si>
    <t>22 10 06 32 / 64 08 62 05</t>
  </si>
  <si>
    <t>Qtier Doguèmè</t>
  </si>
  <si>
    <t>Allada</t>
  </si>
  <si>
    <t>Royaume Hôtel D’Allada</t>
  </si>
  <si>
    <t>Complexe Hôtelier Hibiscus</t>
  </si>
  <si>
    <t>Azovè</t>
  </si>
  <si>
    <t>Immaculée Hôtel d’Azovè</t>
  </si>
  <si>
    <t>+229 64163619/95154935</t>
  </si>
  <si>
    <t>Face Padme Azovè</t>
  </si>
  <si>
    <t>Hôtel Avamé ‘’Soleil de Minuit’’</t>
  </si>
  <si>
    <t>Qtier Gbofoli Côté PDME</t>
  </si>
  <si>
    <t>Banikoara</t>
  </si>
  <si>
    <t>Nangourou</t>
  </si>
  <si>
    <t>Qtier Titirou</t>
  </si>
  <si>
    <t>Bassila</t>
  </si>
  <si>
    <t>Hôtel La Romance</t>
  </si>
  <si>
    <t>Qtier Zongo</t>
  </si>
  <si>
    <t>Bembèrèkè</t>
  </si>
  <si>
    <t>Mess Des Officiers</t>
  </si>
  <si>
    <t>97 29 09 29</t>
  </si>
  <si>
    <t>Garnison Militaire Bembèrèkè</t>
  </si>
  <si>
    <t>Hôtel Bio Guerra</t>
  </si>
  <si>
    <t>BP 04 Bembèrèkè</t>
  </si>
  <si>
    <t>Boukoumbé</t>
  </si>
  <si>
    <t>Tina Hôtel</t>
  </si>
  <si>
    <t>N’douma Stanislas Téléphone 97350863 Réception : 96436341.</t>
  </si>
  <si>
    <t>Arrondissement Central Boukoumbé</t>
  </si>
  <si>
    <t>Palais Des Baobabs</t>
  </si>
  <si>
    <t>Yeku-Yete Victorin Tél.96672643 Réception Ou Point De Contact Kolou Chabi Igor 67787660</t>
  </si>
  <si>
    <t>Bohicon</t>
  </si>
  <si>
    <t xml:space="preserve">Nifur Hôtel De Bohicon </t>
  </si>
  <si>
    <t>22 51 07 23/ 97 58 00 65</t>
  </si>
  <si>
    <t>Qtier Zakpo</t>
  </si>
  <si>
    <t>La Majesté</t>
  </si>
  <si>
    <t>95 50 00 22/ 61 72 72 10</t>
  </si>
  <si>
    <t>Fifatin Hôtel</t>
  </si>
  <si>
    <t>95 15 75 68/ 97 04 08 59</t>
  </si>
  <si>
    <t>Qtier Agogointo</t>
  </si>
  <si>
    <t>Princesse Hôtel</t>
  </si>
  <si>
    <t>94120360/95 49 31 53</t>
  </si>
  <si>
    <t>Residence Sèna</t>
  </si>
  <si>
    <t xml:space="preserve">66 36 25 40/ 94 28 37 52 </t>
  </si>
  <si>
    <t>Qtier Avogbana Adamè</t>
  </si>
  <si>
    <t>Le Prince</t>
  </si>
  <si>
    <t>97 77 29 35/ 94 17 27 10</t>
  </si>
  <si>
    <t>Hèzonho Rte De Covè</t>
  </si>
  <si>
    <t>Residence Miracle Hôtel</t>
  </si>
  <si>
    <t>95406165/66362540</t>
  </si>
  <si>
    <t>Quartier Avogbannan</t>
  </si>
  <si>
    <t>Come</t>
  </si>
  <si>
    <t>Hôtel Ma Paysanne</t>
  </si>
  <si>
    <t>Oumako-Djakoté</t>
  </si>
  <si>
    <t>Cotonou</t>
  </si>
  <si>
    <t>Novotel</t>
  </si>
  <si>
    <t>21 30 41 77 A 69</t>
  </si>
  <si>
    <t>08 BP 0929 Boulevard Marina</t>
  </si>
  <si>
    <t>Ibis</t>
  </si>
  <si>
    <t>21 30 56 77</t>
  </si>
  <si>
    <t xml:space="preserve">Le Zenith Hotel </t>
  </si>
  <si>
    <t>Lot 502 01 BP 1156 Tél. +229 21307318</t>
  </si>
  <si>
    <t>Zongo Ehuzu Zone Résidentielle</t>
  </si>
  <si>
    <t>Azalai</t>
  </si>
  <si>
    <t>21 31 72 00</t>
  </si>
  <si>
    <t>05 BP 347, Bd De La Marina, Rue De La Loterie Nationale</t>
  </si>
  <si>
    <t>Golden Tulip Hotel ‘’Le Diplomate’’</t>
  </si>
  <si>
    <t>+229 21300200/ 63000030</t>
  </si>
  <si>
    <t xml:space="preserve">01 BP 8379, Rue 12017 Bvd De La Marina Les Cocotiers Cotonou </t>
  </si>
  <si>
    <t>Benin Royal Hôtel</t>
  </si>
  <si>
    <t>21327929 /21327909/ 97972125/</t>
  </si>
  <si>
    <t>Maro-Militaire Lot 398 Rue Face Toxi-Labo Cotonou</t>
  </si>
  <si>
    <t>Best Western Plus Nobila Airport Hôtel</t>
  </si>
  <si>
    <t>22921304252 Fax +229 21300179</t>
  </si>
  <si>
    <t>Av. Jean-Paul Ii Route De L'aéroport</t>
  </si>
  <si>
    <t>Maison Rouge</t>
  </si>
  <si>
    <t>+229 21300901/97976188/96330353</t>
  </si>
  <si>
    <t>Blvd. Cen-Sad Résidence Laïco, Non Loin Hôtel Marina</t>
  </si>
  <si>
    <t>Atlantic Beach</t>
  </si>
  <si>
    <t>21 30 19 39/96 77 55 10</t>
  </si>
  <si>
    <t>Qtier Fiyègnon Fidjrossè</t>
  </si>
  <si>
    <t>Sun Beah Hotel</t>
  </si>
  <si>
    <t>21 30 78 38 /21 30 23 61</t>
  </si>
  <si>
    <t>08 BP 1052 Qtier Fidjrossè</t>
  </si>
  <si>
    <t>Residence Les Cocotiers</t>
  </si>
  <si>
    <t>21 30 67 62/ 21 30 66 49</t>
  </si>
  <si>
    <t>Lot N° Cocotiers</t>
  </si>
  <si>
    <t xml:space="preserve">Livingstone </t>
  </si>
  <si>
    <t>21 30 27 58</t>
  </si>
  <si>
    <t>Haie-Vive Cotonou</t>
  </si>
  <si>
    <t>Hôtel Villa Les Orchidées</t>
  </si>
  <si>
    <t>Qtier Awanlèko Plage Cotonou</t>
  </si>
  <si>
    <t>Covè</t>
  </si>
  <si>
    <t>Hôtel Tg Le Retour</t>
  </si>
  <si>
    <t>97854604/97298285</t>
  </si>
  <si>
    <t>Kètègadji</t>
  </si>
  <si>
    <t>‘’La Confidence Chez Accro’’</t>
  </si>
  <si>
    <t>Pt Cont Accrombessi Eric Tél.97127151</t>
  </si>
  <si>
    <t>Yénawa</t>
  </si>
  <si>
    <t>Dassa-Zoumé</t>
  </si>
  <si>
    <t>Jeco Hôtel De Dassa</t>
  </si>
  <si>
    <t>95 34 73 38/ 67 49 49 48</t>
  </si>
  <si>
    <t>Qtier Agbégbé</t>
  </si>
  <si>
    <t>Miracle</t>
  </si>
  <si>
    <t>22 12 01 15/ 95 37 17 87</t>
  </si>
  <si>
    <t>Qtier Ayedero</t>
  </si>
  <si>
    <t>Auberge De Dassa</t>
  </si>
  <si>
    <t xml:space="preserve">22 53 04 43/ 94 47 21 35 </t>
  </si>
  <si>
    <t>Carrefour De Dassa-Zoumé</t>
  </si>
  <si>
    <t xml:space="preserve">Arigbo </t>
  </si>
  <si>
    <t>22 53 01 73/ 95 27 22 41</t>
  </si>
  <si>
    <t>Qtier Agbegbe</t>
  </si>
  <si>
    <t>Auberge Ste Madeleine</t>
  </si>
  <si>
    <t>22 53 03 18/ 95 79 62 67</t>
  </si>
  <si>
    <t>Plateau RNIE 2</t>
  </si>
  <si>
    <t>Centre Marial</t>
  </si>
  <si>
    <t>22 14 21 44/ 94 33 42 48</t>
  </si>
  <si>
    <t>Rnie2 A L’entrée Ville Dassa</t>
  </si>
  <si>
    <t>Ave Maria</t>
  </si>
  <si>
    <t>95 53 82 07/ 97 72 07 37</t>
  </si>
  <si>
    <t> Qtier Kpégoudé, Non Loin Rnie2</t>
  </si>
  <si>
    <t>Djougou</t>
  </si>
  <si>
    <t>Hôtel La Donga</t>
  </si>
  <si>
    <t>23 80 15 72</t>
  </si>
  <si>
    <t>Qtier Zountouri</t>
  </si>
  <si>
    <t xml:space="preserve">Motel Du Lac </t>
  </si>
  <si>
    <t xml:space="preserve">97 54 06 56 </t>
  </si>
  <si>
    <t>RNIE 3</t>
  </si>
  <si>
    <t>La Fidélité</t>
  </si>
  <si>
    <t>23 00 02 76</t>
  </si>
  <si>
    <t>BP 22</t>
  </si>
  <si>
    <t>Motel De Djougou</t>
  </si>
  <si>
    <t>23 80 00 69</t>
  </si>
  <si>
    <t>Auberge La Princesse</t>
  </si>
  <si>
    <t>66 09 34 04/ 64 77 88 77</t>
  </si>
  <si>
    <t>Qtier Taïfa</t>
  </si>
  <si>
    <t>Hôtel Le Quazar</t>
  </si>
  <si>
    <t>+229 67551150/97641648</t>
  </si>
  <si>
    <t>Quartier Madina,1er Arrondissement, Djougou</t>
  </si>
  <si>
    <t>Glazoué</t>
  </si>
  <si>
    <t>Bethel Hôtel De Glazoué</t>
  </si>
  <si>
    <t>61006464/97324614</t>
  </si>
  <si>
    <t>Qtier Kabolé</t>
  </si>
  <si>
    <t>Grand-Popo</t>
  </si>
  <si>
    <t>Millenium Popo Beach Hôtel</t>
  </si>
  <si>
    <t>Tél. 21 06 00 68 / 69</t>
  </si>
  <si>
    <t xml:space="preserve">02 BP 1640 Agoué, Grand-Popo, </t>
  </si>
  <si>
    <t>Bel Azur</t>
  </si>
  <si>
    <t>22 43 06 60 / 97 89 04 80</t>
  </si>
  <si>
    <t>Rnie1 Route De Cotonou/Lomé</t>
  </si>
  <si>
    <t>Ganna Hôtel</t>
  </si>
  <si>
    <t>95 96 29 2 1/ 96 34 50 79</t>
  </si>
  <si>
    <t>Grand-Popo Plage</t>
  </si>
  <si>
    <t>Awalé Hôtel De La Plage</t>
  </si>
  <si>
    <t>95 50 29 15 / 96 92 88 84</t>
  </si>
  <si>
    <t>Yacht By No Stress Hôtel</t>
  </si>
  <si>
    <t>Hounsoukoue Grand-Popo</t>
  </si>
  <si>
    <t>Hôtel Camillo Gp</t>
  </si>
  <si>
    <t>66581585/68565556</t>
  </si>
  <si>
    <t>Grand-Popo, Rnie-1 Rte De Lomé, Qtier Ewékondji</t>
  </si>
  <si>
    <t>Ifangni</t>
  </si>
  <si>
    <t>Okiki Ola Texas Plus D ’Ifangni</t>
  </si>
  <si>
    <t>Migan Razack Tél. 61809766</t>
  </si>
  <si>
    <t>Réception :  61809766</t>
  </si>
  <si>
    <t>Arrondissement Central Ifangni</t>
  </si>
  <si>
    <t>Kandi</t>
  </si>
  <si>
    <t>Baric Motel De Kandi</t>
  </si>
  <si>
    <t>23 63 02 43 / 95 05 21 90</t>
  </si>
  <si>
    <t xml:space="preserve">Rnie2 </t>
  </si>
  <si>
    <t>Hôtel Saka Kina Guézéré De Kandi</t>
  </si>
  <si>
    <t>Rnie-2 Kandi</t>
  </si>
  <si>
    <t>God Blessing Gb</t>
  </si>
  <si>
    <t>Route Banikoara</t>
  </si>
  <si>
    <t>Kérou</t>
  </si>
  <si>
    <t>Aub. La Détente</t>
  </si>
  <si>
    <t>Route De Ouassa-Péhunco Arrond. Central</t>
  </si>
  <si>
    <t>Kétou</t>
  </si>
  <si>
    <t>2 </t>
  </si>
  <si>
    <t>Residence Celine Hôtel</t>
  </si>
  <si>
    <t> 94 94 4973</t>
  </si>
  <si>
    <t>Quartier Atchoubi Kétou</t>
  </si>
  <si>
    <t>67002626/60464141</t>
  </si>
  <si>
    <t>Quartier Atchoubi Kétou En Location Provisoire</t>
  </si>
  <si>
    <t>Lokossa</t>
  </si>
  <si>
    <t>Link Hôtel</t>
  </si>
  <si>
    <t>Rue Ora Bank Ou TP.</t>
  </si>
  <si>
    <t>Hôtel Iroko</t>
  </si>
  <si>
    <t>64 34 90 12.</t>
  </si>
  <si>
    <t>Quartier Tchikomey Route Nationale N°2</t>
  </si>
  <si>
    <t>Le Baron</t>
  </si>
  <si>
    <t>22 41 18 80/ 97 63 66 11</t>
  </si>
  <si>
    <t>Qtier Takon Zongo</t>
  </si>
  <si>
    <t>La Madeleine</t>
  </si>
  <si>
    <t>22 41 04 21 /22 41 20 21</t>
  </si>
  <si>
    <t>Qtier Akodedjro</t>
  </si>
  <si>
    <t>Kass Club Hôtel</t>
  </si>
  <si>
    <t>22 41 15 50</t>
  </si>
  <si>
    <t>Qtier Adjakome</t>
  </si>
  <si>
    <t>Residence Manel</t>
  </si>
  <si>
    <t>96 64 50 64/95 96 81 51</t>
  </si>
  <si>
    <t>Qtier Ahouamè A Côté Du Stade Lokossa</t>
  </si>
  <si>
    <t>Kyriad</t>
  </si>
  <si>
    <t>22 01 04 44</t>
  </si>
  <si>
    <t>Qtier Ahouamè Derrière TP</t>
  </si>
  <si>
    <t>Ramah Hôtel</t>
  </si>
  <si>
    <t xml:space="preserve">Qtier Zongo </t>
  </si>
  <si>
    <t>Malanville</t>
  </si>
  <si>
    <t xml:space="preserve">Hôtel Séjour du Sahel </t>
  </si>
  <si>
    <t>97211170 /98252161</t>
  </si>
  <si>
    <t xml:space="preserve">Qtier Taffi- tédji </t>
  </si>
  <si>
    <t>DEVO Hôtel</t>
  </si>
  <si>
    <t>97 13 13 25/ 41780922</t>
  </si>
  <si>
    <t>Qtier Galiel zone douane , face CLCAM</t>
  </si>
  <si>
    <t>Natitingou</t>
  </si>
  <si>
    <t>Tata Somba</t>
  </si>
  <si>
    <t>23821124/90664046</t>
  </si>
  <si>
    <t xml:space="preserve"> BP 4 Natitingou Qtier Tchirimina</t>
  </si>
  <si>
    <t>Hôtel Kaba</t>
  </si>
  <si>
    <t>Tél. 97626597/ 97128835/95249967</t>
  </si>
  <si>
    <t>Qtier Ourbouga</t>
  </si>
  <si>
    <t xml:space="preserve">Le Rônier </t>
  </si>
  <si>
    <t>23 02 10 82/ 97 12 53 98</t>
  </si>
  <si>
    <t>La Montagne</t>
  </si>
  <si>
    <t>23 82 11 16/96 90 42 17</t>
  </si>
  <si>
    <t xml:space="preserve">Centre Pastoral Nicolas Okioh </t>
  </si>
  <si>
    <t>Quartier Djindjijibéri 3ème Arrondissement, Natitingou</t>
  </si>
  <si>
    <t>N’dali</t>
  </si>
  <si>
    <t xml:space="preserve">Evêché De N’dali </t>
  </si>
  <si>
    <t xml:space="preserve">Quartier Kéri, Arrondissement Central N’dali </t>
  </si>
  <si>
    <t>Nikki</t>
  </si>
  <si>
    <t> 1</t>
  </si>
  <si>
    <t>Chez John</t>
  </si>
  <si>
    <t>23 62 60 98</t>
  </si>
  <si>
    <t>Qtier Gah Maro</t>
  </si>
  <si>
    <t> 2</t>
  </si>
  <si>
    <t>Kpe Lafia</t>
  </si>
  <si>
    <t>96 25 90 02</t>
  </si>
  <si>
    <t>Ouassa-Péhunco</t>
  </si>
  <si>
    <t xml:space="preserve">Le Prestige </t>
  </si>
  <si>
    <t>Mr Adam Koyo -Arrondissement Central Pehunco</t>
  </si>
  <si>
    <t xml:space="preserve"> Mékrou Hôtel </t>
  </si>
  <si>
    <t>Qtier Sinaourarou, arrondissement central ,</t>
  </si>
  <si>
    <t xml:space="preserve">Promoteur : SEKOU Arounah </t>
  </si>
  <si>
    <t>Ouidah</t>
  </si>
  <si>
    <t>Casa Del Papa</t>
  </si>
  <si>
    <t>95 95 39 05/ 66 74 96 97</t>
  </si>
  <si>
    <t>Qtier Azizakouè Plage</t>
  </si>
  <si>
    <t>Mariella</t>
  </si>
  <si>
    <t>Tel : +229 21341126 / 94098989</t>
  </si>
  <si>
    <t>Qtier Womey A 100m De La Radio Kpassè, Ouidah, Bénin</t>
  </si>
  <si>
    <t>Djègba Hôtel</t>
  </si>
  <si>
    <t>21 07 69 07/ 94 47 88 47</t>
  </si>
  <si>
    <t>Qtier Djègbadji Route Des Pêches</t>
  </si>
  <si>
    <t>Pobè</t>
  </si>
  <si>
    <t xml:space="preserve">Le Pacha </t>
  </si>
  <si>
    <t>Point De Contact : Adékunle Paul Tél. 97587822 Réception :  97485207</t>
  </si>
  <si>
    <t>Zone Résidentielle Face Ex-Compagnie Gendarmerie Pobè</t>
  </si>
  <si>
    <t>Hôtel Adebayo</t>
  </si>
  <si>
    <t>Point De Contact : Bienvenue Adebayo 99176767/99176161</t>
  </si>
  <si>
    <t>Qtier Oke-Ola Pobè</t>
  </si>
  <si>
    <t>Parakou</t>
  </si>
  <si>
    <t>Soleil d’Afrique</t>
  </si>
  <si>
    <t>23611782/97012596</t>
  </si>
  <si>
    <t>02bp933 Qtier Zongo-Bira</t>
  </si>
  <si>
    <t>Le Régal</t>
  </si>
  <si>
    <t>23 61 26 82/ 97 34 43 74</t>
  </si>
  <si>
    <t>BP 431 Qtier Sinagourou</t>
  </si>
  <si>
    <t>Majestic</t>
  </si>
  <si>
    <t>23 61 34 85/ 97 32 01 69</t>
  </si>
  <si>
    <t xml:space="preserve">Qtier Premier Derrière Marché Dépôt </t>
  </si>
  <si>
    <t xml:space="preserve"> Hôtel KINYAO </t>
  </si>
  <si>
    <t xml:space="preserve">97 95 81 28 / 50 69 69 60 </t>
  </si>
  <si>
    <t xml:space="preserve">Quartier Gbira Parakou- Louis Sossou      Tél. 97 87 74 86  </t>
  </si>
  <si>
    <t>Kobourou City Hôtel Parakou</t>
  </si>
  <si>
    <t>62 01 22 00</t>
  </si>
  <si>
    <t>Quartier Zongo-Pkou- Mr Gbaguidi Mathieu Tél. 66 66 08 98</t>
  </si>
  <si>
    <t>Hôtel Sero Kora 3 Parakou</t>
  </si>
  <si>
    <t>97 40 67 36</t>
  </si>
  <si>
    <t>Quartier Gbiira-Parakou Mr Mama Kpazin Tél. :97 08 33 22</t>
  </si>
  <si>
    <t>Hôtel ‘’Le Pluriel’’ De Parakou</t>
  </si>
  <si>
    <t>95 33 62 83</t>
  </si>
  <si>
    <t>Quartier Tranza Pkou Mme Djibode Cycience Tél. 62 71 59 58</t>
  </si>
  <si>
    <t>Royal Space Hotel De Parakou</t>
  </si>
  <si>
    <t>64 62 14 14</t>
  </si>
  <si>
    <t>Quartier Kpébié Pkou Mme Micheline Dohou Tél. 64 62 14 14</t>
  </si>
  <si>
    <t>Iya-Oasis Hôtel</t>
  </si>
  <si>
    <t>+229 97088922/ 98 00 00 00</t>
  </si>
  <si>
    <t>Ladji-Farani Quartier Zone Résidentielle Parakou</t>
  </si>
  <si>
    <t>Grace Divine Hôtel</t>
  </si>
  <si>
    <t>Le Consulat Hôtel</t>
  </si>
  <si>
    <t xml:space="preserve">Maison Diocésaine Sainte Marthe Et Marie </t>
  </si>
  <si>
    <t>Quartier Kpébié ,1er Arrondissement, Parakou</t>
  </si>
  <si>
    <t xml:space="preserve"> Hôtel Les Routiers </t>
  </si>
  <si>
    <t>Quartier Tranza ,3ème   Arrondissement, Parakou</t>
  </si>
  <si>
    <t xml:space="preserve">Hôtel Roless </t>
  </si>
  <si>
    <t>+229 61926898/65072587</t>
  </si>
  <si>
    <t xml:space="preserve">Quartier /Nouveau quartier </t>
  </si>
  <si>
    <t xml:space="preserve">Hôtel GPS </t>
  </si>
  <si>
    <t>+229 95534759/60281010</t>
  </si>
  <si>
    <t xml:space="preserve">Qtier Yokossi 2/Parakou </t>
  </si>
  <si>
    <t>Résidence GANINIGUI                   ( GUESTHOUSE  )</t>
  </si>
  <si>
    <t>+ 229 90 36 36 50</t>
  </si>
  <si>
    <t xml:space="preserve">Quartier : Ladjifarani Parakou- GOUNOU-N’GOBI. Gambo Rafa Tél. 97 29 07 83  </t>
  </si>
  <si>
    <t>Porto-Novo</t>
  </si>
  <si>
    <t>Centre Songhaïs</t>
  </si>
  <si>
    <t>20 24 60 92/ 20 24 68 81</t>
  </si>
  <si>
    <t>Ouando</t>
  </si>
  <si>
    <t>Ayelawadje</t>
  </si>
  <si>
    <t>20 24 68 39/ 95 81 18 72</t>
  </si>
  <si>
    <t>Tokpota 05 BP 1230</t>
  </si>
  <si>
    <t>Les Oliviers</t>
  </si>
  <si>
    <t>+229 97 72 32 84</t>
  </si>
  <si>
    <t>Ouando Porto-Novo</t>
  </si>
  <si>
    <t>Palais Oriental 2</t>
  </si>
  <si>
    <t>20 24 82 46/ 97 43 04 23</t>
  </si>
  <si>
    <t>Qtier Tokpota Zinlivali</t>
  </si>
  <si>
    <t>Freedom Hôtel Palace</t>
  </si>
  <si>
    <t>+229 97220853 / 97612310</t>
  </si>
  <si>
    <t>Qtier Avakpa</t>
  </si>
  <si>
    <t>Mb Hôtel (Mathieu Bah)</t>
  </si>
  <si>
    <t>Adjinan 62907690/63100573</t>
  </si>
  <si>
    <t>Mr Mathieu Bah 96452300 Porto-Novo Adjinan</t>
  </si>
  <si>
    <t>Hôtel ‘’Les Palmiers Dorés’’</t>
  </si>
  <si>
    <t xml:space="preserve">Akonamboè </t>
  </si>
  <si>
    <t>Chidikofan Joëlle Bérénix Tél. 66619913/97216401</t>
  </si>
  <si>
    <t>Possotomey</t>
  </si>
  <si>
    <t>Chez Theo</t>
  </si>
  <si>
    <t>Wassa Tokpa</t>
  </si>
  <si>
    <t>Village Ahémé</t>
  </si>
  <si>
    <t>21 01 47 62/ 95 56 34 99</t>
  </si>
  <si>
    <t>Sakété</t>
  </si>
  <si>
    <t>Ets Mike Hôtel De Sakété</t>
  </si>
  <si>
    <t>Pt cont. Ogoumonla Moukaïla Tél. 97881873/95410606</t>
  </si>
  <si>
    <t>Arrondissement Central Sakété</t>
  </si>
  <si>
    <t>Savalou</t>
  </si>
  <si>
    <t>1 </t>
  </si>
  <si>
    <t>F&amp;F</t>
  </si>
  <si>
    <t> 67 72 01 00</t>
  </si>
  <si>
    <t> Ahossèdo</t>
  </si>
  <si>
    <t>Bénin Calypso Hôtel</t>
  </si>
  <si>
    <t>96 99 52 63</t>
  </si>
  <si>
    <t>Gbaffo</t>
  </si>
  <si>
    <t>Hôtel Le Réconfort</t>
  </si>
  <si>
    <t>Pt Cont. Guingnido C. Julien 66237916</t>
  </si>
  <si>
    <t>Quartier Gbadji</t>
  </si>
  <si>
    <t>Save</t>
  </si>
  <si>
    <t>Hotel Dicko</t>
  </si>
  <si>
    <t>Orou-Koyi Séraphin 95585900</t>
  </si>
  <si>
    <t>Savè Rnie-2</t>
  </si>
  <si>
    <t>Tanguiéta</t>
  </si>
  <si>
    <t>Hotel Yakiti</t>
  </si>
  <si>
    <t>23051637/ 66199486</t>
  </si>
  <si>
    <t>Qtier Yarika</t>
  </si>
  <si>
    <t>Hotel Le Baobab</t>
  </si>
  <si>
    <t>97283219/ 97440936</t>
  </si>
  <si>
    <t>Hotel Atacora</t>
  </si>
  <si>
    <t>Djidjere Béri</t>
  </si>
  <si>
    <t>Tchaourou</t>
  </si>
  <si>
    <t>Hôtel Singapour De Tchaourou</t>
  </si>
  <si>
    <t>95154060/97518909/95727930</t>
  </si>
  <si>
    <t>Qtier Guinirou</t>
  </si>
  <si>
    <t>Saphir Hotel Tchaourou</t>
  </si>
  <si>
    <t>Qtier Cité De L’espoir Tchaourou</t>
  </si>
  <si>
    <t>Zangnanado</t>
  </si>
  <si>
    <t>Finagnon</t>
  </si>
  <si>
    <t>Qtier Yénawa</t>
  </si>
  <si>
    <t>La Confidence Chez Accro</t>
  </si>
  <si>
    <t>97127151/57277577</t>
  </si>
  <si>
    <r>
      <t>City Hôtel De Kétou</t>
    </r>
    <r>
      <rPr>
        <sz val="8"/>
        <color rgb="FFFFFFFF"/>
        <rFont val="Arial"/>
        <family val="2"/>
      </rPr>
      <t xml:space="preserve"> ‘Non Disponible Provisoirement’</t>
    </r>
  </si>
  <si>
    <r>
      <t>Quartier Tranza ,3</t>
    </r>
    <r>
      <rPr>
        <vertAlign val="superscript"/>
        <sz val="8"/>
        <color rgb="FF000000"/>
        <rFont val="Arial"/>
        <family val="2"/>
      </rPr>
      <t>ème</t>
    </r>
    <r>
      <rPr>
        <sz val="8"/>
        <color rgb="FF000000"/>
        <rFont val="Arial"/>
        <family val="2"/>
      </rPr>
      <t xml:space="preserve"> Arrondissement, Parakou</t>
    </r>
  </si>
  <si>
    <r>
      <t>Quartier Zongo ,3</t>
    </r>
    <r>
      <rPr>
        <vertAlign val="superscript"/>
        <sz val="8"/>
        <color rgb="FF000000"/>
        <rFont val="Arial"/>
        <family val="2"/>
      </rPr>
      <t>ème</t>
    </r>
    <r>
      <rPr>
        <sz val="8"/>
        <color rgb="FF000000"/>
        <rFont val="Arial"/>
        <family val="2"/>
      </rPr>
      <t xml:space="preserve"> Arrondissement, Parakou</t>
    </r>
  </si>
  <si>
    <r>
      <t>97183118</t>
    </r>
    <r>
      <rPr>
        <sz val="8"/>
        <color rgb="FF000000"/>
        <rFont val="Arial"/>
        <family val="2"/>
      </rPr>
      <t>/ 96 44 47 88</t>
    </r>
  </si>
  <si>
    <t>Benin UN Inter agencies approved Hotels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</si>
</sst>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6D9F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3" fontId="4" fillId="4" borderId="4" xfId="0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10" fillId="0" borderId="0" xfId="0" applyFont="1"/>
    <xf numFmtId="0" fontId="11" fillId="4" borderId="4" xfId="1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teltatasomba@yahoo,fr%20BP%204%20Natitingou%20Qtier%20%20TCHIRIM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D0694-4037-4008-802D-01F8F588B61E}">
  <dimension ref="A1:D166"/>
  <sheetViews>
    <sheetView tabSelected="1" topLeftCell="A150" workbookViewId="0">
      <selection activeCell="H10" sqref="H10"/>
    </sheetView>
  </sheetViews>
  <sheetFormatPr defaultRowHeight="14" x14ac:dyDescent="0.3"/>
  <cols>
    <col min="1" max="1" width="7.90625" style="15" customWidth="1"/>
    <col min="2" max="4" width="33.453125" style="17" customWidth="1"/>
    <col min="5" max="16384" width="8.7265625" style="15"/>
  </cols>
  <sheetData>
    <row r="1" spans="1:4" ht="16" thickBot="1" x14ac:dyDescent="0.4">
      <c r="A1" s="34" t="s">
        <v>379</v>
      </c>
      <c r="B1" s="34"/>
      <c r="C1" s="34"/>
      <c r="D1" s="34"/>
    </row>
    <row r="2" spans="1:4" ht="14.5" thickBot="1" x14ac:dyDescent="0.35">
      <c r="A2" s="1" t="s">
        <v>0</v>
      </c>
      <c r="B2" s="6" t="s">
        <v>1</v>
      </c>
      <c r="C2" s="6" t="s">
        <v>2</v>
      </c>
      <c r="D2" s="6" t="s">
        <v>3</v>
      </c>
    </row>
    <row r="3" spans="1:4" ht="14.5" thickBot="1" x14ac:dyDescent="0.35">
      <c r="A3" s="18" t="s">
        <v>4</v>
      </c>
      <c r="B3" s="19"/>
      <c r="C3" s="19"/>
      <c r="D3" s="20"/>
    </row>
    <row r="4" spans="1:4" ht="14.5" thickBot="1" x14ac:dyDescent="0.35">
      <c r="A4" s="2">
        <v>1</v>
      </c>
      <c r="B4" s="7" t="s">
        <v>5</v>
      </c>
      <c r="C4" s="7" t="s">
        <v>6</v>
      </c>
      <c r="D4" s="7" t="s">
        <v>7</v>
      </c>
    </row>
    <row r="5" spans="1:4" ht="14.5" thickBot="1" x14ac:dyDescent="0.35">
      <c r="A5" s="2">
        <v>2</v>
      </c>
      <c r="B5" s="7" t="s">
        <v>8</v>
      </c>
      <c r="C5" s="7" t="s">
        <v>9</v>
      </c>
      <c r="D5" s="7" t="s">
        <v>10</v>
      </c>
    </row>
    <row r="6" spans="1:4" ht="14.5" thickBot="1" x14ac:dyDescent="0.35">
      <c r="A6" s="18" t="s">
        <v>11</v>
      </c>
      <c r="B6" s="19"/>
      <c r="C6" s="19"/>
      <c r="D6" s="20"/>
    </row>
    <row r="7" spans="1:4" ht="14.5" thickBot="1" x14ac:dyDescent="0.35">
      <c r="A7" s="2">
        <v>1</v>
      </c>
      <c r="B7" s="7" t="s">
        <v>12</v>
      </c>
      <c r="C7" s="7">
        <v>61208670</v>
      </c>
      <c r="D7" s="8"/>
    </row>
    <row r="8" spans="1:4" ht="14.5" thickBot="1" x14ac:dyDescent="0.35">
      <c r="A8" s="2">
        <v>2</v>
      </c>
      <c r="B8" s="7" t="s">
        <v>13</v>
      </c>
      <c r="C8" s="7">
        <v>97635319</v>
      </c>
      <c r="D8" s="8"/>
    </row>
    <row r="9" spans="1:4" ht="14.5" thickBot="1" x14ac:dyDescent="0.35">
      <c r="A9" s="21" t="s">
        <v>14</v>
      </c>
      <c r="B9" s="22"/>
      <c r="C9" s="22"/>
      <c r="D9" s="23"/>
    </row>
    <row r="10" spans="1:4" ht="14.5" thickBot="1" x14ac:dyDescent="0.35">
      <c r="A10" s="2">
        <v>1</v>
      </c>
      <c r="B10" s="7" t="s">
        <v>15</v>
      </c>
      <c r="C10" s="7" t="s">
        <v>16</v>
      </c>
      <c r="D10" s="7" t="s">
        <v>17</v>
      </c>
    </row>
    <row r="11" spans="1:4" ht="14.5" thickBot="1" x14ac:dyDescent="0.35">
      <c r="A11" s="2">
        <v>2</v>
      </c>
      <c r="B11" s="7" t="s">
        <v>18</v>
      </c>
      <c r="C11" s="7">
        <f>22964396575/95747070</f>
        <v>239.8443793110327</v>
      </c>
      <c r="D11" s="7" t="s">
        <v>19</v>
      </c>
    </row>
    <row r="12" spans="1:4" ht="14.5" thickBot="1" x14ac:dyDescent="0.35">
      <c r="A12" s="18" t="s">
        <v>20</v>
      </c>
      <c r="B12" s="19"/>
      <c r="C12" s="19"/>
      <c r="D12" s="20"/>
    </row>
    <row r="13" spans="1:4" ht="14.5" thickBot="1" x14ac:dyDescent="0.35">
      <c r="A13" s="2">
        <v>1</v>
      </c>
      <c r="B13" s="7" t="s">
        <v>21</v>
      </c>
      <c r="C13" s="9">
        <v>22995491904</v>
      </c>
      <c r="D13" s="7" t="s">
        <v>22</v>
      </c>
    </row>
    <row r="14" spans="1:4" ht="14.5" thickBot="1" x14ac:dyDescent="0.35">
      <c r="A14" s="21" t="s">
        <v>23</v>
      </c>
      <c r="B14" s="22"/>
      <c r="C14" s="22"/>
      <c r="D14" s="23"/>
    </row>
    <row r="15" spans="1:4" ht="14.5" thickBot="1" x14ac:dyDescent="0.35">
      <c r="A15" s="2"/>
      <c r="B15" s="7" t="s">
        <v>24</v>
      </c>
      <c r="C15" s="7">
        <v>94810662</v>
      </c>
      <c r="D15" s="7" t="s">
        <v>25</v>
      </c>
    </row>
    <row r="16" spans="1:4" ht="14.5" thickBot="1" x14ac:dyDescent="0.35">
      <c r="A16" s="18" t="s">
        <v>26</v>
      </c>
      <c r="B16" s="19"/>
      <c r="C16" s="19"/>
      <c r="D16" s="20"/>
    </row>
    <row r="17" spans="1:4" ht="14.5" thickBot="1" x14ac:dyDescent="0.35">
      <c r="A17" s="2">
        <v>1</v>
      </c>
      <c r="B17" s="7" t="s">
        <v>27</v>
      </c>
      <c r="C17" s="7" t="s">
        <v>28</v>
      </c>
      <c r="D17" s="7" t="s">
        <v>29</v>
      </c>
    </row>
    <row r="18" spans="1:4" ht="14.5" thickBot="1" x14ac:dyDescent="0.35">
      <c r="A18" s="3">
        <v>2</v>
      </c>
      <c r="B18" s="10" t="s">
        <v>30</v>
      </c>
      <c r="C18" s="10">
        <v>95960606</v>
      </c>
      <c r="D18" s="10" t="s">
        <v>31</v>
      </c>
    </row>
    <row r="19" spans="1:4" ht="14.5" thickBot="1" x14ac:dyDescent="0.35">
      <c r="A19" s="18" t="s">
        <v>32</v>
      </c>
      <c r="B19" s="19"/>
      <c r="C19" s="19"/>
      <c r="D19" s="20"/>
    </row>
    <row r="20" spans="1:4" ht="20.5" thickBot="1" x14ac:dyDescent="0.35">
      <c r="A20" s="2">
        <v>1</v>
      </c>
      <c r="B20" s="7" t="s">
        <v>33</v>
      </c>
      <c r="C20" s="7" t="s">
        <v>34</v>
      </c>
      <c r="D20" s="7" t="s">
        <v>35</v>
      </c>
    </row>
    <row r="21" spans="1:4" ht="20.5" thickBot="1" x14ac:dyDescent="0.35">
      <c r="A21" s="2">
        <v>2</v>
      </c>
      <c r="B21" s="7" t="s">
        <v>36</v>
      </c>
      <c r="C21" s="7" t="s">
        <v>37</v>
      </c>
      <c r="D21" s="7" t="s">
        <v>35</v>
      </c>
    </row>
    <row r="22" spans="1:4" ht="14.5" thickBot="1" x14ac:dyDescent="0.35">
      <c r="A22" s="18" t="s">
        <v>38</v>
      </c>
      <c r="B22" s="19"/>
      <c r="C22" s="19"/>
      <c r="D22" s="20"/>
    </row>
    <row r="23" spans="1:4" ht="14.5" thickBot="1" x14ac:dyDescent="0.35">
      <c r="A23" s="2">
        <v>1</v>
      </c>
      <c r="B23" s="7" t="s">
        <v>39</v>
      </c>
      <c r="C23" s="7" t="s">
        <v>40</v>
      </c>
      <c r="D23" s="7" t="s">
        <v>41</v>
      </c>
    </row>
    <row r="24" spans="1:4" ht="14.5" thickBot="1" x14ac:dyDescent="0.35">
      <c r="A24" s="2">
        <v>2</v>
      </c>
      <c r="B24" s="7" t="s">
        <v>42</v>
      </c>
      <c r="C24" s="7" t="s">
        <v>43</v>
      </c>
      <c r="D24" s="7" t="s">
        <v>41</v>
      </c>
    </row>
    <row r="25" spans="1:4" ht="14.5" thickBot="1" x14ac:dyDescent="0.35">
      <c r="A25" s="2">
        <v>3</v>
      </c>
      <c r="B25" s="7" t="s">
        <v>44</v>
      </c>
      <c r="C25" s="7" t="s">
        <v>45</v>
      </c>
      <c r="D25" s="7" t="s">
        <v>46</v>
      </c>
    </row>
    <row r="26" spans="1:4" ht="14.5" thickBot="1" x14ac:dyDescent="0.35">
      <c r="A26" s="2">
        <v>4</v>
      </c>
      <c r="B26" s="7" t="s">
        <v>47</v>
      </c>
      <c r="C26" s="7" t="s">
        <v>48</v>
      </c>
      <c r="D26" s="7" t="s">
        <v>46</v>
      </c>
    </row>
    <row r="27" spans="1:4" ht="14.5" thickBot="1" x14ac:dyDescent="0.35">
      <c r="A27" s="2">
        <v>5</v>
      </c>
      <c r="B27" s="7" t="s">
        <v>49</v>
      </c>
      <c r="C27" s="7" t="s">
        <v>50</v>
      </c>
      <c r="D27" s="7" t="s">
        <v>51</v>
      </c>
    </row>
    <row r="28" spans="1:4" ht="14.5" thickBot="1" x14ac:dyDescent="0.35">
      <c r="A28" s="2">
        <v>6</v>
      </c>
      <c r="B28" s="7" t="s">
        <v>52</v>
      </c>
      <c r="C28" s="7" t="s">
        <v>53</v>
      </c>
      <c r="D28" s="7" t="s">
        <v>54</v>
      </c>
    </row>
    <row r="29" spans="1:4" ht="14.5" thickBot="1" x14ac:dyDescent="0.35">
      <c r="A29" s="2">
        <v>7</v>
      </c>
      <c r="B29" s="7" t="s">
        <v>55</v>
      </c>
      <c r="C29" s="7" t="s">
        <v>56</v>
      </c>
      <c r="D29" s="7" t="s">
        <v>57</v>
      </c>
    </row>
    <row r="30" spans="1:4" ht="14.5" thickBot="1" x14ac:dyDescent="0.35">
      <c r="A30" s="18" t="s">
        <v>58</v>
      </c>
      <c r="B30" s="19"/>
      <c r="C30" s="19"/>
      <c r="D30" s="20"/>
    </row>
    <row r="31" spans="1:4" ht="14.5" thickBot="1" x14ac:dyDescent="0.35">
      <c r="A31" s="2">
        <v>2</v>
      </c>
      <c r="B31" s="7" t="s">
        <v>59</v>
      </c>
      <c r="C31" s="7">
        <v>95806874</v>
      </c>
      <c r="D31" s="7" t="s">
        <v>60</v>
      </c>
    </row>
    <row r="32" spans="1:4" ht="14.5" thickBot="1" x14ac:dyDescent="0.35">
      <c r="A32" s="18" t="s">
        <v>61</v>
      </c>
      <c r="B32" s="19"/>
      <c r="C32" s="19"/>
      <c r="D32" s="20"/>
    </row>
    <row r="33" spans="1:4" ht="14.5" thickBot="1" x14ac:dyDescent="0.35">
      <c r="A33" s="2">
        <v>1</v>
      </c>
      <c r="B33" s="7" t="s">
        <v>62</v>
      </c>
      <c r="C33" s="7" t="s">
        <v>63</v>
      </c>
      <c r="D33" s="7" t="s">
        <v>64</v>
      </c>
    </row>
    <row r="34" spans="1:4" ht="14.5" thickBot="1" x14ac:dyDescent="0.35">
      <c r="A34" s="2">
        <v>2</v>
      </c>
      <c r="B34" s="7" t="s">
        <v>65</v>
      </c>
      <c r="C34" s="7" t="s">
        <v>66</v>
      </c>
      <c r="D34" s="7" t="s">
        <v>64</v>
      </c>
    </row>
    <row r="35" spans="1:4" ht="14.5" thickBot="1" x14ac:dyDescent="0.35">
      <c r="A35" s="2">
        <v>3</v>
      </c>
      <c r="B35" s="7" t="s">
        <v>67</v>
      </c>
      <c r="C35" s="7" t="s">
        <v>68</v>
      </c>
      <c r="D35" s="7" t="s">
        <v>69</v>
      </c>
    </row>
    <row r="36" spans="1:4" ht="20.5" thickBot="1" x14ac:dyDescent="0.35">
      <c r="A36" s="2">
        <v>4</v>
      </c>
      <c r="B36" s="7" t="s">
        <v>70</v>
      </c>
      <c r="C36" s="7" t="s">
        <v>71</v>
      </c>
      <c r="D36" s="7" t="s">
        <v>72</v>
      </c>
    </row>
    <row r="37" spans="1:4" ht="20.5" thickBot="1" x14ac:dyDescent="0.35">
      <c r="A37" s="2">
        <v>5</v>
      </c>
      <c r="B37" s="7" t="s">
        <v>73</v>
      </c>
      <c r="C37" s="7" t="s">
        <v>74</v>
      </c>
      <c r="D37" s="7" t="s">
        <v>75</v>
      </c>
    </row>
    <row r="38" spans="1:4" ht="20.5" thickBot="1" x14ac:dyDescent="0.35">
      <c r="A38" s="2">
        <v>6</v>
      </c>
      <c r="B38" s="7" t="s">
        <v>76</v>
      </c>
      <c r="C38" s="7" t="s">
        <v>77</v>
      </c>
      <c r="D38" s="7" t="s">
        <v>78</v>
      </c>
    </row>
    <row r="39" spans="1:4" ht="14.5" thickBot="1" x14ac:dyDescent="0.35">
      <c r="A39" s="2">
        <v>7</v>
      </c>
      <c r="B39" s="7" t="s">
        <v>79</v>
      </c>
      <c r="C39" s="7" t="s">
        <v>80</v>
      </c>
      <c r="D39" s="7" t="s">
        <v>81</v>
      </c>
    </row>
    <row r="40" spans="1:4" ht="20.5" thickBot="1" x14ac:dyDescent="0.35">
      <c r="A40" s="2">
        <v>8</v>
      </c>
      <c r="B40" s="7" t="s">
        <v>82</v>
      </c>
      <c r="C40" s="7" t="s">
        <v>83</v>
      </c>
      <c r="D40" s="7" t="s">
        <v>84</v>
      </c>
    </row>
    <row r="41" spans="1:4" ht="14.5" thickBot="1" x14ac:dyDescent="0.35">
      <c r="A41" s="2">
        <v>9</v>
      </c>
      <c r="B41" s="7" t="s">
        <v>85</v>
      </c>
      <c r="C41" s="7" t="s">
        <v>86</v>
      </c>
      <c r="D41" s="7" t="s">
        <v>87</v>
      </c>
    </row>
    <row r="42" spans="1:4" ht="14.5" thickBot="1" x14ac:dyDescent="0.35">
      <c r="A42" s="2">
        <v>10</v>
      </c>
      <c r="B42" s="7" t="s">
        <v>88</v>
      </c>
      <c r="C42" s="7" t="s">
        <v>89</v>
      </c>
      <c r="D42" s="7" t="s">
        <v>90</v>
      </c>
    </row>
    <row r="43" spans="1:4" ht="14.5" thickBot="1" x14ac:dyDescent="0.35">
      <c r="A43" s="2">
        <v>11</v>
      </c>
      <c r="B43" s="7" t="s">
        <v>91</v>
      </c>
      <c r="C43" s="7" t="s">
        <v>92</v>
      </c>
      <c r="D43" s="7" t="s">
        <v>93</v>
      </c>
    </row>
    <row r="44" spans="1:4" ht="14.5" thickBot="1" x14ac:dyDescent="0.35">
      <c r="A44" s="2">
        <v>12</v>
      </c>
      <c r="B44" s="7" t="s">
        <v>94</v>
      </c>
      <c r="C44" s="7" t="s">
        <v>95</v>
      </c>
      <c r="D44" s="7" t="s">
        <v>96</v>
      </c>
    </row>
    <row r="45" spans="1:4" ht="14.5" thickBot="1" x14ac:dyDescent="0.35">
      <c r="A45" s="2">
        <v>13</v>
      </c>
      <c r="B45" s="7" t="s">
        <v>97</v>
      </c>
      <c r="C45" s="9">
        <v>22961412020</v>
      </c>
      <c r="D45" s="7" t="s">
        <v>98</v>
      </c>
    </row>
    <row r="46" spans="1:4" ht="14.5" thickBot="1" x14ac:dyDescent="0.35">
      <c r="A46" s="18" t="s">
        <v>99</v>
      </c>
      <c r="B46" s="19"/>
      <c r="C46" s="19"/>
      <c r="D46" s="20"/>
    </row>
    <row r="47" spans="1:4" ht="14.5" thickBot="1" x14ac:dyDescent="0.35">
      <c r="A47" s="2">
        <v>1</v>
      </c>
      <c r="B47" s="7" t="s">
        <v>100</v>
      </c>
      <c r="C47" s="7" t="s">
        <v>101</v>
      </c>
      <c r="D47" s="7" t="s">
        <v>102</v>
      </c>
    </row>
    <row r="48" spans="1:4" ht="14.5" thickBot="1" x14ac:dyDescent="0.35">
      <c r="A48" s="2">
        <v>2</v>
      </c>
      <c r="B48" s="7" t="s">
        <v>103</v>
      </c>
      <c r="C48" s="7" t="s">
        <v>104</v>
      </c>
      <c r="D48" s="7" t="s">
        <v>105</v>
      </c>
    </row>
    <row r="49" spans="1:4" ht="14.5" thickBot="1" x14ac:dyDescent="0.35">
      <c r="A49" s="18" t="s">
        <v>106</v>
      </c>
      <c r="B49" s="19"/>
      <c r="C49" s="19"/>
      <c r="D49" s="20"/>
    </row>
    <row r="50" spans="1:4" ht="14.5" thickBot="1" x14ac:dyDescent="0.35">
      <c r="A50" s="2">
        <v>1</v>
      </c>
      <c r="B50" s="7" t="s">
        <v>107</v>
      </c>
      <c r="C50" s="7" t="s">
        <v>108</v>
      </c>
      <c r="D50" s="7" t="s">
        <v>109</v>
      </c>
    </row>
    <row r="51" spans="1:4" ht="14.5" thickBot="1" x14ac:dyDescent="0.35">
      <c r="A51" s="2">
        <v>2</v>
      </c>
      <c r="B51" s="7" t="s">
        <v>110</v>
      </c>
      <c r="C51" s="7" t="s">
        <v>111</v>
      </c>
      <c r="D51" s="7" t="s">
        <v>112</v>
      </c>
    </row>
    <row r="52" spans="1:4" ht="14.5" thickBot="1" x14ac:dyDescent="0.35">
      <c r="A52" s="2">
        <v>3</v>
      </c>
      <c r="B52" s="7" t="s">
        <v>113</v>
      </c>
      <c r="C52" s="7" t="s">
        <v>114</v>
      </c>
      <c r="D52" s="7" t="s">
        <v>115</v>
      </c>
    </row>
    <row r="53" spans="1:4" ht="14.5" thickBot="1" x14ac:dyDescent="0.35">
      <c r="A53" s="2">
        <v>4</v>
      </c>
      <c r="B53" s="7" t="s">
        <v>116</v>
      </c>
      <c r="C53" s="7" t="s">
        <v>117</v>
      </c>
      <c r="D53" s="7" t="s">
        <v>118</v>
      </c>
    </row>
    <row r="54" spans="1:4" ht="14.5" thickBot="1" x14ac:dyDescent="0.35">
      <c r="A54" s="2">
        <v>5</v>
      </c>
      <c r="B54" s="7" t="s">
        <v>119</v>
      </c>
      <c r="C54" s="7" t="s">
        <v>120</v>
      </c>
      <c r="D54" s="7" t="s">
        <v>121</v>
      </c>
    </row>
    <row r="55" spans="1:4" ht="14.5" thickBot="1" x14ac:dyDescent="0.35">
      <c r="A55" s="2">
        <v>6</v>
      </c>
      <c r="B55" s="7" t="s">
        <v>122</v>
      </c>
      <c r="C55" s="7" t="s">
        <v>123</v>
      </c>
      <c r="D55" s="7" t="s">
        <v>124</v>
      </c>
    </row>
    <row r="56" spans="1:4" ht="14.5" thickBot="1" x14ac:dyDescent="0.35">
      <c r="A56" s="2">
        <v>7</v>
      </c>
      <c r="B56" s="7" t="s">
        <v>125</v>
      </c>
      <c r="C56" s="7" t="s">
        <v>126</v>
      </c>
      <c r="D56" s="7" t="s">
        <v>127</v>
      </c>
    </row>
    <row r="57" spans="1:4" ht="14.5" thickBot="1" x14ac:dyDescent="0.35">
      <c r="A57" s="18" t="s">
        <v>128</v>
      </c>
      <c r="B57" s="19"/>
      <c r="C57" s="19"/>
      <c r="D57" s="20"/>
    </row>
    <row r="58" spans="1:4" ht="14.5" thickBot="1" x14ac:dyDescent="0.35">
      <c r="A58" s="2">
        <v>1</v>
      </c>
      <c r="B58" s="7" t="s">
        <v>129</v>
      </c>
      <c r="C58" s="7" t="s">
        <v>130</v>
      </c>
      <c r="D58" s="7" t="s">
        <v>131</v>
      </c>
    </row>
    <row r="59" spans="1:4" ht="14.5" thickBot="1" x14ac:dyDescent="0.35">
      <c r="A59" s="2">
        <v>2</v>
      </c>
      <c r="B59" s="7" t="s">
        <v>132</v>
      </c>
      <c r="C59" s="7" t="s">
        <v>133</v>
      </c>
      <c r="D59" s="7" t="s">
        <v>134</v>
      </c>
    </row>
    <row r="60" spans="1:4" ht="14.5" thickBot="1" x14ac:dyDescent="0.35">
      <c r="A60" s="2">
        <v>3</v>
      </c>
      <c r="B60" s="7" t="s">
        <v>135</v>
      </c>
      <c r="C60" s="7" t="s">
        <v>136</v>
      </c>
      <c r="D60" s="7" t="s">
        <v>137</v>
      </c>
    </row>
    <row r="61" spans="1:4" ht="14.5" thickBot="1" x14ac:dyDescent="0.35">
      <c r="A61" s="2">
        <v>4</v>
      </c>
      <c r="B61" s="7" t="s">
        <v>138</v>
      </c>
      <c r="C61" s="7" t="s">
        <v>139</v>
      </c>
      <c r="D61" s="7" t="s">
        <v>131</v>
      </c>
    </row>
    <row r="62" spans="1:4" ht="14.5" thickBot="1" x14ac:dyDescent="0.35">
      <c r="A62" s="2">
        <v>5</v>
      </c>
      <c r="B62" s="7" t="s">
        <v>140</v>
      </c>
      <c r="C62" s="7" t="s">
        <v>141</v>
      </c>
      <c r="D62" s="7" t="s">
        <v>142</v>
      </c>
    </row>
    <row r="63" spans="1:4" ht="14.5" thickBot="1" x14ac:dyDescent="0.35">
      <c r="A63" s="2">
        <v>6</v>
      </c>
      <c r="B63" s="7" t="s">
        <v>143</v>
      </c>
      <c r="C63" s="7" t="s">
        <v>144</v>
      </c>
      <c r="D63" s="7" t="s">
        <v>145</v>
      </c>
    </row>
    <row r="64" spans="1:4" ht="14.5" thickBot="1" x14ac:dyDescent="0.35">
      <c r="A64" s="24" t="s">
        <v>146</v>
      </c>
      <c r="B64" s="25"/>
      <c r="C64" s="25"/>
      <c r="D64" s="26"/>
    </row>
    <row r="65" spans="1:4" ht="14.5" thickBot="1" x14ac:dyDescent="0.35">
      <c r="A65" s="2">
        <v>1</v>
      </c>
      <c r="B65" s="7" t="s">
        <v>147</v>
      </c>
      <c r="C65" s="7" t="s">
        <v>148</v>
      </c>
      <c r="D65" s="7" t="s">
        <v>149</v>
      </c>
    </row>
    <row r="66" spans="1:4" ht="14.5" thickBot="1" x14ac:dyDescent="0.35">
      <c r="A66" s="18" t="s">
        <v>150</v>
      </c>
      <c r="B66" s="19"/>
      <c r="C66" s="19"/>
      <c r="D66" s="20"/>
    </row>
    <row r="67" spans="1:4" ht="14.5" thickBot="1" x14ac:dyDescent="0.35">
      <c r="A67" s="2">
        <v>1</v>
      </c>
      <c r="B67" s="7" t="s">
        <v>151</v>
      </c>
      <c r="C67" s="7" t="s">
        <v>152</v>
      </c>
      <c r="D67" s="7" t="s">
        <v>153</v>
      </c>
    </row>
    <row r="68" spans="1:4" ht="14.5" thickBot="1" x14ac:dyDescent="0.35">
      <c r="A68" s="2">
        <v>2</v>
      </c>
      <c r="B68" s="7" t="s">
        <v>154</v>
      </c>
      <c r="C68" s="7" t="s">
        <v>155</v>
      </c>
      <c r="D68" s="7" t="s">
        <v>156</v>
      </c>
    </row>
    <row r="69" spans="1:4" ht="14.5" thickBot="1" x14ac:dyDescent="0.35">
      <c r="A69" s="2">
        <v>3</v>
      </c>
      <c r="B69" s="7" t="s">
        <v>157</v>
      </c>
      <c r="C69" s="7" t="s">
        <v>158</v>
      </c>
      <c r="D69" s="7" t="s">
        <v>159</v>
      </c>
    </row>
    <row r="70" spans="1:4" ht="14.5" thickBot="1" x14ac:dyDescent="0.35">
      <c r="A70" s="2">
        <v>4</v>
      </c>
      <c r="B70" s="7" t="s">
        <v>160</v>
      </c>
      <c r="C70" s="7" t="s">
        <v>161</v>
      </c>
      <c r="D70" s="7" t="s">
        <v>156</v>
      </c>
    </row>
    <row r="71" spans="1:4" ht="14.5" thickBot="1" x14ac:dyDescent="0.35">
      <c r="A71" s="3">
        <v>5</v>
      </c>
      <c r="B71" s="10" t="s">
        <v>162</v>
      </c>
      <c r="C71" s="10">
        <v>98941611</v>
      </c>
      <c r="D71" s="10" t="s">
        <v>163</v>
      </c>
    </row>
    <row r="72" spans="1:4" ht="20.5" thickBot="1" x14ac:dyDescent="0.35">
      <c r="A72" s="3">
        <v>6</v>
      </c>
      <c r="B72" s="10" t="s">
        <v>164</v>
      </c>
      <c r="C72" s="10" t="s">
        <v>165</v>
      </c>
      <c r="D72" s="10" t="s">
        <v>166</v>
      </c>
    </row>
    <row r="73" spans="1:4" ht="14.5" thickBot="1" x14ac:dyDescent="0.35">
      <c r="A73" s="18" t="s">
        <v>167</v>
      </c>
      <c r="B73" s="19"/>
      <c r="C73" s="19"/>
      <c r="D73" s="20"/>
    </row>
    <row r="74" spans="1:4" x14ac:dyDescent="0.3">
      <c r="A74" s="27">
        <v>1</v>
      </c>
      <c r="B74" s="29" t="s">
        <v>168</v>
      </c>
      <c r="C74" s="11" t="s">
        <v>169</v>
      </c>
      <c r="D74" s="29" t="s">
        <v>171</v>
      </c>
    </row>
    <row r="75" spans="1:4" ht="14.5" thickBot="1" x14ac:dyDescent="0.35">
      <c r="A75" s="28"/>
      <c r="B75" s="30"/>
      <c r="C75" s="7" t="s">
        <v>170</v>
      </c>
      <c r="D75" s="30"/>
    </row>
    <row r="76" spans="1:4" ht="14.5" thickBot="1" x14ac:dyDescent="0.35">
      <c r="A76" s="18" t="s">
        <v>172</v>
      </c>
      <c r="B76" s="19"/>
      <c r="C76" s="19"/>
      <c r="D76" s="20"/>
    </row>
    <row r="77" spans="1:4" ht="14.5" thickBot="1" x14ac:dyDescent="0.35">
      <c r="A77" s="2">
        <v>1</v>
      </c>
      <c r="B77" s="7" t="s">
        <v>173</v>
      </c>
      <c r="C77" s="7" t="s">
        <v>174</v>
      </c>
      <c r="D77" s="7" t="s">
        <v>175</v>
      </c>
    </row>
    <row r="78" spans="1:4" ht="14.5" thickBot="1" x14ac:dyDescent="0.35">
      <c r="A78" s="2">
        <v>2</v>
      </c>
      <c r="B78" s="7" t="s">
        <v>176</v>
      </c>
      <c r="C78" s="7">
        <v>97208097</v>
      </c>
      <c r="D78" s="7" t="s">
        <v>177</v>
      </c>
    </row>
    <row r="79" spans="1:4" ht="14.5" thickBot="1" x14ac:dyDescent="0.35">
      <c r="A79" s="2">
        <v>3</v>
      </c>
      <c r="B79" s="7" t="s">
        <v>178</v>
      </c>
      <c r="C79" s="7">
        <v>97630303</v>
      </c>
      <c r="D79" s="7" t="s">
        <v>179</v>
      </c>
    </row>
    <row r="80" spans="1:4" ht="14.5" thickBot="1" x14ac:dyDescent="0.35">
      <c r="A80" s="18" t="s">
        <v>180</v>
      </c>
      <c r="B80" s="19"/>
      <c r="C80" s="19"/>
      <c r="D80" s="20"/>
    </row>
    <row r="81" spans="1:4" ht="14.5" thickBot="1" x14ac:dyDescent="0.35">
      <c r="A81" s="2">
        <v>1</v>
      </c>
      <c r="B81" s="7" t="s">
        <v>181</v>
      </c>
      <c r="C81" s="7">
        <v>96647504</v>
      </c>
      <c r="D81" s="7" t="s">
        <v>182</v>
      </c>
    </row>
    <row r="82" spans="1:4" ht="14.5" thickBot="1" x14ac:dyDescent="0.35">
      <c r="A82" s="18" t="s">
        <v>183</v>
      </c>
      <c r="B82" s="19"/>
      <c r="C82" s="19"/>
      <c r="D82" s="20"/>
    </row>
    <row r="83" spans="1:4" ht="14.5" thickBot="1" x14ac:dyDescent="0.35">
      <c r="A83" s="2" t="s">
        <v>184</v>
      </c>
      <c r="B83" s="7" t="s">
        <v>185</v>
      </c>
      <c r="C83" s="7" t="s">
        <v>186</v>
      </c>
      <c r="D83" s="7" t="s">
        <v>187</v>
      </c>
    </row>
    <row r="84" spans="1:4" ht="21" thickBot="1" x14ac:dyDescent="0.35">
      <c r="A84" s="4">
        <v>3</v>
      </c>
      <c r="B84" s="12" t="s">
        <v>375</v>
      </c>
      <c r="C84" s="13" t="s">
        <v>188</v>
      </c>
      <c r="D84" s="13" t="s">
        <v>189</v>
      </c>
    </row>
    <row r="85" spans="1:4" ht="14.5" thickBot="1" x14ac:dyDescent="0.35">
      <c r="A85" s="18" t="s">
        <v>190</v>
      </c>
      <c r="B85" s="19"/>
      <c r="C85" s="19"/>
      <c r="D85" s="20"/>
    </row>
    <row r="86" spans="1:4" ht="14.5" thickBot="1" x14ac:dyDescent="0.35">
      <c r="A86" s="2">
        <v>1</v>
      </c>
      <c r="B86" s="7" t="s">
        <v>191</v>
      </c>
      <c r="C86" s="9">
        <v>22966003905</v>
      </c>
      <c r="D86" s="7" t="s">
        <v>192</v>
      </c>
    </row>
    <row r="87" spans="1:4" ht="14.5" thickBot="1" x14ac:dyDescent="0.35">
      <c r="A87" s="2">
        <v>2</v>
      </c>
      <c r="B87" s="7" t="s">
        <v>193</v>
      </c>
      <c r="C87" s="7" t="s">
        <v>194</v>
      </c>
      <c r="D87" s="7" t="s">
        <v>195</v>
      </c>
    </row>
    <row r="88" spans="1:4" ht="14.5" thickBot="1" x14ac:dyDescent="0.35">
      <c r="A88" s="2">
        <v>3</v>
      </c>
      <c r="B88" s="7" t="s">
        <v>196</v>
      </c>
      <c r="C88" s="7" t="s">
        <v>197</v>
      </c>
      <c r="D88" s="7" t="s">
        <v>198</v>
      </c>
    </row>
    <row r="89" spans="1:4" ht="14.5" thickBot="1" x14ac:dyDescent="0.35">
      <c r="A89" s="2">
        <v>4</v>
      </c>
      <c r="B89" s="7" t="s">
        <v>199</v>
      </c>
      <c r="C89" s="7" t="s">
        <v>200</v>
      </c>
      <c r="D89" s="7" t="s">
        <v>201</v>
      </c>
    </row>
    <row r="90" spans="1:4" ht="14.5" thickBot="1" x14ac:dyDescent="0.35">
      <c r="A90" s="2">
        <v>5</v>
      </c>
      <c r="B90" s="7" t="s">
        <v>202</v>
      </c>
      <c r="C90" s="7" t="s">
        <v>203</v>
      </c>
      <c r="D90" s="7" t="s">
        <v>204</v>
      </c>
    </row>
    <row r="91" spans="1:4" ht="14.5" thickBot="1" x14ac:dyDescent="0.35">
      <c r="A91" s="2">
        <v>6</v>
      </c>
      <c r="B91" s="7" t="s">
        <v>205</v>
      </c>
      <c r="C91" s="7" t="s">
        <v>206</v>
      </c>
      <c r="D91" s="7" t="s">
        <v>207</v>
      </c>
    </row>
    <row r="92" spans="1:4" ht="14.5" thickBot="1" x14ac:dyDescent="0.35">
      <c r="A92" s="2">
        <v>7</v>
      </c>
      <c r="B92" s="7" t="s">
        <v>208</v>
      </c>
      <c r="C92" s="7" t="s">
        <v>209</v>
      </c>
      <c r="D92" s="7" t="s">
        <v>210</v>
      </c>
    </row>
    <row r="93" spans="1:4" ht="14.5" thickBot="1" x14ac:dyDescent="0.35">
      <c r="A93" s="2">
        <v>8</v>
      </c>
      <c r="B93" s="7" t="s">
        <v>211</v>
      </c>
      <c r="C93" s="7">
        <v>94322414</v>
      </c>
      <c r="D93" s="7" t="s">
        <v>212</v>
      </c>
    </row>
    <row r="94" spans="1:4" ht="14.5" thickBot="1" x14ac:dyDescent="0.35">
      <c r="A94" s="18" t="s">
        <v>213</v>
      </c>
      <c r="B94" s="19"/>
      <c r="C94" s="19"/>
      <c r="D94" s="20"/>
    </row>
    <row r="95" spans="1:4" ht="14.5" thickBot="1" x14ac:dyDescent="0.35">
      <c r="A95" s="2">
        <v>1</v>
      </c>
      <c r="B95" s="7" t="s">
        <v>214</v>
      </c>
      <c r="C95" s="7" t="s">
        <v>215</v>
      </c>
      <c r="D95" s="7" t="s">
        <v>216</v>
      </c>
    </row>
    <row r="96" spans="1:4" ht="14.5" thickBot="1" x14ac:dyDescent="0.35">
      <c r="A96" s="2">
        <v>2</v>
      </c>
      <c r="B96" s="7" t="s">
        <v>217</v>
      </c>
      <c r="C96" s="7" t="s">
        <v>218</v>
      </c>
      <c r="D96" s="7" t="s">
        <v>219</v>
      </c>
    </row>
    <row r="97" spans="1:4" ht="14.5" thickBot="1" x14ac:dyDescent="0.35">
      <c r="A97" s="18" t="s">
        <v>220</v>
      </c>
      <c r="B97" s="19"/>
      <c r="C97" s="19"/>
      <c r="D97" s="20"/>
    </row>
    <row r="98" spans="1:4" ht="14.5" thickBot="1" x14ac:dyDescent="0.35">
      <c r="A98" s="2">
        <v>1</v>
      </c>
      <c r="B98" s="7" t="s">
        <v>221</v>
      </c>
      <c r="C98" s="7" t="s">
        <v>222</v>
      </c>
      <c r="D98" s="16" t="s">
        <v>223</v>
      </c>
    </row>
    <row r="99" spans="1:4" ht="14.5" thickBot="1" x14ac:dyDescent="0.35">
      <c r="A99" s="2">
        <v>2</v>
      </c>
      <c r="B99" s="7" t="s">
        <v>224</v>
      </c>
      <c r="C99" s="7" t="s">
        <v>225</v>
      </c>
      <c r="D99" s="7" t="s">
        <v>226</v>
      </c>
    </row>
    <row r="100" spans="1:4" ht="14.5" thickBot="1" x14ac:dyDescent="0.35">
      <c r="A100" s="2">
        <v>3</v>
      </c>
      <c r="B100" s="7" t="s">
        <v>227</v>
      </c>
      <c r="C100" s="7" t="s">
        <v>228</v>
      </c>
      <c r="D100" s="7" t="s">
        <v>137</v>
      </c>
    </row>
    <row r="101" spans="1:4" ht="14.5" thickBot="1" x14ac:dyDescent="0.35">
      <c r="A101" s="2">
        <v>4</v>
      </c>
      <c r="B101" s="7" t="s">
        <v>229</v>
      </c>
      <c r="C101" s="7" t="s">
        <v>230</v>
      </c>
      <c r="D101" s="7"/>
    </row>
    <row r="102" spans="1:4" ht="20.5" thickBot="1" x14ac:dyDescent="0.35">
      <c r="A102" s="2">
        <v>5</v>
      </c>
      <c r="B102" s="7" t="s">
        <v>231</v>
      </c>
      <c r="C102" s="7">
        <f>22961460880/96161205</f>
        <v>238.78091877072464</v>
      </c>
      <c r="D102" s="7" t="s">
        <v>232</v>
      </c>
    </row>
    <row r="103" spans="1:4" ht="14.5" thickBot="1" x14ac:dyDescent="0.35">
      <c r="A103" s="18" t="s">
        <v>233</v>
      </c>
      <c r="B103" s="19"/>
      <c r="C103" s="19"/>
      <c r="D103" s="20"/>
    </row>
    <row r="104" spans="1:4" ht="14.5" thickBot="1" x14ac:dyDescent="0.35">
      <c r="A104" s="2">
        <v>1</v>
      </c>
      <c r="B104" s="7" t="s">
        <v>234</v>
      </c>
      <c r="C104" s="7">
        <f>22994808993/60116362</f>
        <v>382.50499910490259</v>
      </c>
      <c r="D104" s="7" t="s">
        <v>235</v>
      </c>
    </row>
    <row r="105" spans="1:4" ht="14.5" thickBot="1" x14ac:dyDescent="0.35">
      <c r="A105" s="18" t="s">
        <v>236</v>
      </c>
      <c r="B105" s="19"/>
      <c r="C105" s="19"/>
      <c r="D105" s="20"/>
    </row>
    <row r="106" spans="1:4" ht="14.5" thickBot="1" x14ac:dyDescent="0.35">
      <c r="A106" s="2" t="s">
        <v>237</v>
      </c>
      <c r="B106" s="7" t="s">
        <v>238</v>
      </c>
      <c r="C106" s="7" t="s">
        <v>239</v>
      </c>
      <c r="D106" s="7" t="s">
        <v>240</v>
      </c>
    </row>
    <row r="107" spans="1:4" ht="14.5" thickBot="1" x14ac:dyDescent="0.35">
      <c r="A107" s="2" t="s">
        <v>241</v>
      </c>
      <c r="B107" s="7" t="s">
        <v>242</v>
      </c>
      <c r="C107" s="7" t="s">
        <v>243</v>
      </c>
      <c r="D107" s="7" t="s">
        <v>240</v>
      </c>
    </row>
    <row r="108" spans="1:4" ht="14.5" thickBot="1" x14ac:dyDescent="0.35">
      <c r="A108" s="31" t="s">
        <v>244</v>
      </c>
      <c r="B108" s="32"/>
      <c r="C108" s="32"/>
      <c r="D108" s="33"/>
    </row>
    <row r="109" spans="1:4" ht="14.5" thickBot="1" x14ac:dyDescent="0.35">
      <c r="A109" s="2">
        <v>1</v>
      </c>
      <c r="B109" s="7" t="s">
        <v>245</v>
      </c>
      <c r="C109" s="7">
        <v>96444470</v>
      </c>
      <c r="D109" s="7" t="s">
        <v>246</v>
      </c>
    </row>
    <row r="110" spans="1:4" x14ac:dyDescent="0.3">
      <c r="A110" s="27">
        <v>2</v>
      </c>
      <c r="B110" s="29" t="s">
        <v>247</v>
      </c>
      <c r="C110" s="29">
        <v>22996142281</v>
      </c>
      <c r="D110" s="11" t="s">
        <v>248</v>
      </c>
    </row>
    <row r="111" spans="1:4" ht="14.5" thickBot="1" x14ac:dyDescent="0.35">
      <c r="A111" s="28"/>
      <c r="B111" s="30"/>
      <c r="C111" s="30"/>
      <c r="D111" s="7" t="s">
        <v>249</v>
      </c>
    </row>
    <row r="112" spans="1:4" ht="14.5" thickBot="1" x14ac:dyDescent="0.35">
      <c r="A112" s="18" t="s">
        <v>250</v>
      </c>
      <c r="B112" s="19"/>
      <c r="C112" s="19"/>
      <c r="D112" s="20"/>
    </row>
    <row r="113" spans="1:4" ht="14.5" thickBot="1" x14ac:dyDescent="0.35">
      <c r="A113" s="2">
        <v>1</v>
      </c>
      <c r="B113" s="7" t="s">
        <v>251</v>
      </c>
      <c r="C113" s="7" t="s">
        <v>252</v>
      </c>
      <c r="D113" s="7" t="s">
        <v>253</v>
      </c>
    </row>
    <row r="114" spans="1:4" ht="20.5" thickBot="1" x14ac:dyDescent="0.35">
      <c r="A114" s="2">
        <v>2</v>
      </c>
      <c r="B114" s="7" t="s">
        <v>254</v>
      </c>
      <c r="C114" s="7" t="s">
        <v>255</v>
      </c>
      <c r="D114" s="7" t="s">
        <v>256</v>
      </c>
    </row>
    <row r="115" spans="1:4" ht="14.5" thickBot="1" x14ac:dyDescent="0.35">
      <c r="A115" s="2">
        <v>4</v>
      </c>
      <c r="B115" s="7" t="s">
        <v>257</v>
      </c>
      <c r="C115" s="7" t="s">
        <v>258</v>
      </c>
      <c r="D115" s="7" t="s">
        <v>259</v>
      </c>
    </row>
    <row r="116" spans="1:4" ht="14.5" thickBot="1" x14ac:dyDescent="0.35">
      <c r="A116" s="5"/>
      <c r="B116" s="8"/>
      <c r="C116" s="8"/>
      <c r="D116" s="8"/>
    </row>
    <row r="117" spans="1:4" ht="14.5" thickBot="1" x14ac:dyDescent="0.35">
      <c r="A117" s="31" t="s">
        <v>260</v>
      </c>
      <c r="B117" s="32"/>
      <c r="C117" s="32"/>
      <c r="D117" s="33"/>
    </row>
    <row r="118" spans="1:4" ht="55" customHeight="1" x14ac:dyDescent="0.3">
      <c r="A118" s="27">
        <v>1</v>
      </c>
      <c r="B118" s="29" t="s">
        <v>261</v>
      </c>
      <c r="C118" s="29" t="s">
        <v>262</v>
      </c>
      <c r="D118" s="29" t="s">
        <v>263</v>
      </c>
    </row>
    <row r="119" spans="1:4" ht="14.5" thickBot="1" x14ac:dyDescent="0.35">
      <c r="A119" s="28"/>
      <c r="B119" s="30"/>
      <c r="C119" s="30"/>
      <c r="D119" s="30"/>
    </row>
    <row r="120" spans="1:4" ht="20.5" thickBot="1" x14ac:dyDescent="0.35">
      <c r="A120" s="2">
        <v>2</v>
      </c>
      <c r="B120" s="7" t="s">
        <v>264</v>
      </c>
      <c r="C120" s="7" t="s">
        <v>265</v>
      </c>
      <c r="D120" s="7" t="s">
        <v>266</v>
      </c>
    </row>
    <row r="121" spans="1:4" ht="14.5" thickBot="1" x14ac:dyDescent="0.35">
      <c r="A121" s="18" t="s">
        <v>267</v>
      </c>
      <c r="B121" s="19"/>
      <c r="C121" s="19"/>
      <c r="D121" s="20"/>
    </row>
    <row r="122" spans="1:4" ht="14.5" thickBot="1" x14ac:dyDescent="0.35">
      <c r="A122" s="2">
        <v>1</v>
      </c>
      <c r="B122" s="7" t="s">
        <v>268</v>
      </c>
      <c r="C122" s="7" t="s">
        <v>269</v>
      </c>
      <c r="D122" s="7" t="s">
        <v>270</v>
      </c>
    </row>
    <row r="123" spans="1:4" ht="14.5" thickBot="1" x14ac:dyDescent="0.35">
      <c r="A123" s="2">
        <v>2</v>
      </c>
      <c r="B123" s="7" t="s">
        <v>271</v>
      </c>
      <c r="C123" s="7" t="s">
        <v>272</v>
      </c>
      <c r="D123" s="7" t="s">
        <v>273</v>
      </c>
    </row>
    <row r="124" spans="1:4" ht="14.5" thickBot="1" x14ac:dyDescent="0.35">
      <c r="A124" s="2">
        <v>3</v>
      </c>
      <c r="B124" s="7" t="s">
        <v>274</v>
      </c>
      <c r="C124" s="7" t="s">
        <v>275</v>
      </c>
      <c r="D124" s="7" t="s">
        <v>276</v>
      </c>
    </row>
    <row r="125" spans="1:4" ht="20.5" thickBot="1" x14ac:dyDescent="0.35">
      <c r="A125" s="2">
        <v>4</v>
      </c>
      <c r="B125" s="7" t="s">
        <v>277</v>
      </c>
      <c r="C125" s="7" t="s">
        <v>278</v>
      </c>
      <c r="D125" s="7" t="s">
        <v>279</v>
      </c>
    </row>
    <row r="126" spans="1:4" ht="20.5" thickBot="1" x14ac:dyDescent="0.35">
      <c r="A126" s="2">
        <v>5</v>
      </c>
      <c r="B126" s="7" t="s">
        <v>280</v>
      </c>
      <c r="C126" s="7" t="s">
        <v>281</v>
      </c>
      <c r="D126" s="7" t="s">
        <v>282</v>
      </c>
    </row>
    <row r="127" spans="1:4" ht="20.5" thickBot="1" x14ac:dyDescent="0.35">
      <c r="A127" s="2">
        <v>6</v>
      </c>
      <c r="B127" s="7" t="s">
        <v>283</v>
      </c>
      <c r="C127" s="7" t="s">
        <v>284</v>
      </c>
      <c r="D127" s="7" t="s">
        <v>285</v>
      </c>
    </row>
    <row r="128" spans="1:4" ht="20.5" thickBot="1" x14ac:dyDescent="0.35">
      <c r="A128" s="2">
        <v>7</v>
      </c>
      <c r="B128" s="7" t="s">
        <v>286</v>
      </c>
      <c r="C128" s="7" t="s">
        <v>287</v>
      </c>
      <c r="D128" s="7" t="s">
        <v>288</v>
      </c>
    </row>
    <row r="129" spans="1:4" ht="20.5" thickBot="1" x14ac:dyDescent="0.35">
      <c r="A129" s="2">
        <v>8</v>
      </c>
      <c r="B129" s="7" t="s">
        <v>289</v>
      </c>
      <c r="C129" s="7" t="s">
        <v>290</v>
      </c>
      <c r="D129" s="7" t="s">
        <v>291</v>
      </c>
    </row>
    <row r="130" spans="1:4" ht="14.5" thickBot="1" x14ac:dyDescent="0.35">
      <c r="A130" s="2">
        <v>9</v>
      </c>
      <c r="B130" s="7" t="s">
        <v>292</v>
      </c>
      <c r="C130" s="7" t="s">
        <v>293</v>
      </c>
      <c r="D130" s="7" t="s">
        <v>294</v>
      </c>
    </row>
    <row r="131" spans="1:4" ht="14.5" thickBot="1" x14ac:dyDescent="0.35">
      <c r="A131" s="2">
        <v>10</v>
      </c>
      <c r="B131" s="7" t="s">
        <v>295</v>
      </c>
      <c r="C131" s="7">
        <f>22995963806/95519929</f>
        <v>240.74519366529262</v>
      </c>
      <c r="D131" s="7" t="s">
        <v>376</v>
      </c>
    </row>
    <row r="132" spans="1:4" ht="14.5" thickBot="1" x14ac:dyDescent="0.35">
      <c r="A132" s="2">
        <v>11</v>
      </c>
      <c r="B132" s="7" t="s">
        <v>296</v>
      </c>
      <c r="C132" s="7">
        <f>22997212324/99031515</f>
        <v>232.22115024696936</v>
      </c>
      <c r="D132" s="7" t="s">
        <v>377</v>
      </c>
    </row>
    <row r="133" spans="1:4" ht="14.5" thickBot="1" x14ac:dyDescent="0.35">
      <c r="A133" s="2">
        <v>12</v>
      </c>
      <c r="B133" s="7" t="s">
        <v>297</v>
      </c>
      <c r="C133" s="7">
        <f>22952168257/95555230</f>
        <v>240.19792801503382</v>
      </c>
      <c r="D133" s="7" t="s">
        <v>298</v>
      </c>
    </row>
    <row r="134" spans="1:4" ht="14.5" thickBot="1" x14ac:dyDescent="0.35">
      <c r="A134" s="2">
        <v>13</v>
      </c>
      <c r="B134" s="7" t="s">
        <v>299</v>
      </c>
      <c r="C134" s="7">
        <f>22995658865/95976091</f>
        <v>239.59778550472535</v>
      </c>
      <c r="D134" s="7" t="s">
        <v>300</v>
      </c>
    </row>
    <row r="135" spans="1:4" ht="14.5" thickBot="1" x14ac:dyDescent="0.35">
      <c r="A135" s="2">
        <v>14</v>
      </c>
      <c r="B135" s="7" t="s">
        <v>301</v>
      </c>
      <c r="C135" s="7" t="s">
        <v>302</v>
      </c>
      <c r="D135" s="7" t="s">
        <v>303</v>
      </c>
    </row>
    <row r="136" spans="1:4" ht="14.5" thickBot="1" x14ac:dyDescent="0.35">
      <c r="A136" s="2">
        <v>15</v>
      </c>
      <c r="B136" s="7" t="s">
        <v>304</v>
      </c>
      <c r="C136" s="7" t="s">
        <v>305</v>
      </c>
      <c r="D136" s="7" t="s">
        <v>306</v>
      </c>
    </row>
    <row r="137" spans="1:4" ht="20.5" thickBot="1" x14ac:dyDescent="0.35">
      <c r="A137" s="2">
        <v>16</v>
      </c>
      <c r="B137" s="7" t="s">
        <v>307</v>
      </c>
      <c r="C137" s="7" t="s">
        <v>308</v>
      </c>
      <c r="D137" s="7" t="s">
        <v>309</v>
      </c>
    </row>
    <row r="138" spans="1:4" ht="14.5" thickBot="1" x14ac:dyDescent="0.35">
      <c r="A138" s="18" t="s">
        <v>310</v>
      </c>
      <c r="B138" s="19"/>
      <c r="C138" s="19"/>
      <c r="D138" s="20"/>
    </row>
    <row r="139" spans="1:4" ht="14.5" thickBot="1" x14ac:dyDescent="0.35">
      <c r="A139" s="2">
        <v>1</v>
      </c>
      <c r="B139" s="7" t="s">
        <v>311</v>
      </c>
      <c r="C139" s="7" t="s">
        <v>312</v>
      </c>
      <c r="D139" s="7" t="s">
        <v>313</v>
      </c>
    </row>
    <row r="140" spans="1:4" ht="14.5" thickBot="1" x14ac:dyDescent="0.35">
      <c r="A140" s="2">
        <v>2</v>
      </c>
      <c r="B140" s="7" t="s">
        <v>314</v>
      </c>
      <c r="C140" s="7" t="s">
        <v>315</v>
      </c>
      <c r="D140" s="7" t="s">
        <v>316</v>
      </c>
    </row>
    <row r="141" spans="1:4" ht="14.5" thickBot="1" x14ac:dyDescent="0.35">
      <c r="A141" s="2">
        <v>3</v>
      </c>
      <c r="B141" s="7" t="s">
        <v>317</v>
      </c>
      <c r="C141" s="7" t="s">
        <v>318</v>
      </c>
      <c r="D141" s="7" t="s">
        <v>319</v>
      </c>
    </row>
    <row r="142" spans="1:4" ht="14.5" thickBot="1" x14ac:dyDescent="0.35">
      <c r="A142" s="2">
        <v>4</v>
      </c>
      <c r="B142" s="7" t="s">
        <v>320</v>
      </c>
      <c r="C142" s="7" t="s">
        <v>321</v>
      </c>
      <c r="D142" s="7" t="s">
        <v>322</v>
      </c>
    </row>
    <row r="143" spans="1:4" ht="14.5" thickBot="1" x14ac:dyDescent="0.35">
      <c r="A143" s="2">
        <v>5</v>
      </c>
      <c r="B143" s="7" t="s">
        <v>323</v>
      </c>
      <c r="C143" s="7" t="s">
        <v>324</v>
      </c>
      <c r="D143" s="7" t="s">
        <v>325</v>
      </c>
    </row>
    <row r="144" spans="1:4" ht="14.5" thickBot="1" x14ac:dyDescent="0.35">
      <c r="A144" s="2">
        <v>6</v>
      </c>
      <c r="B144" s="7" t="s">
        <v>326</v>
      </c>
      <c r="C144" s="7" t="s">
        <v>327</v>
      </c>
      <c r="D144" s="7" t="s">
        <v>328</v>
      </c>
    </row>
    <row r="145" spans="1:4" ht="20.5" thickBot="1" x14ac:dyDescent="0.35">
      <c r="A145" s="2">
        <v>7</v>
      </c>
      <c r="B145" s="7" t="s">
        <v>329</v>
      </c>
      <c r="C145" s="7" t="s">
        <v>330</v>
      </c>
      <c r="D145" s="7" t="s">
        <v>331</v>
      </c>
    </row>
    <row r="146" spans="1:4" ht="14.5" thickBot="1" x14ac:dyDescent="0.35">
      <c r="A146" s="18" t="s">
        <v>332</v>
      </c>
      <c r="B146" s="19"/>
      <c r="C146" s="19"/>
      <c r="D146" s="20"/>
    </row>
    <row r="147" spans="1:4" ht="14.5" thickBot="1" x14ac:dyDescent="0.35">
      <c r="A147" s="2">
        <v>1</v>
      </c>
      <c r="B147" s="7" t="s">
        <v>333</v>
      </c>
      <c r="C147" s="14" t="s">
        <v>378</v>
      </c>
      <c r="D147" s="7" t="s">
        <v>334</v>
      </c>
    </row>
    <row r="148" spans="1:4" ht="14.5" thickBot="1" x14ac:dyDescent="0.35">
      <c r="A148" s="2">
        <v>2</v>
      </c>
      <c r="B148" s="7" t="s">
        <v>335</v>
      </c>
      <c r="C148" s="7" t="s">
        <v>336</v>
      </c>
      <c r="D148" s="7" t="s">
        <v>334</v>
      </c>
    </row>
    <row r="149" spans="1:4" ht="14.5" thickBot="1" x14ac:dyDescent="0.35">
      <c r="A149" s="24" t="s">
        <v>337</v>
      </c>
      <c r="B149" s="25"/>
      <c r="C149" s="25"/>
      <c r="D149" s="26"/>
    </row>
    <row r="150" spans="1:4" ht="20.5" thickBot="1" x14ac:dyDescent="0.35">
      <c r="A150" s="2">
        <v>1</v>
      </c>
      <c r="B150" s="7" t="s">
        <v>338</v>
      </c>
      <c r="C150" s="7" t="s">
        <v>339</v>
      </c>
      <c r="D150" s="7" t="s">
        <v>340</v>
      </c>
    </row>
    <row r="151" spans="1:4" ht="14.5" thickBot="1" x14ac:dyDescent="0.35">
      <c r="A151" s="18" t="s">
        <v>341</v>
      </c>
      <c r="B151" s="19"/>
      <c r="C151" s="19"/>
      <c r="D151" s="20"/>
    </row>
    <row r="152" spans="1:4" ht="14.5" thickBot="1" x14ac:dyDescent="0.35">
      <c r="A152" s="2" t="s">
        <v>342</v>
      </c>
      <c r="B152" s="7" t="s">
        <v>343</v>
      </c>
      <c r="C152" s="7" t="s">
        <v>344</v>
      </c>
      <c r="D152" s="7" t="s">
        <v>345</v>
      </c>
    </row>
    <row r="153" spans="1:4" ht="14.5" thickBot="1" x14ac:dyDescent="0.35">
      <c r="A153" s="2">
        <v>2</v>
      </c>
      <c r="B153" s="7" t="s">
        <v>346</v>
      </c>
      <c r="C153" s="7" t="s">
        <v>347</v>
      </c>
      <c r="D153" s="7" t="s">
        <v>348</v>
      </c>
    </row>
    <row r="154" spans="1:4" ht="14.5" thickBot="1" x14ac:dyDescent="0.35">
      <c r="A154" s="2">
        <v>3</v>
      </c>
      <c r="B154" s="7" t="s">
        <v>349</v>
      </c>
      <c r="C154" s="7" t="s">
        <v>350</v>
      </c>
      <c r="D154" s="7" t="s">
        <v>351</v>
      </c>
    </row>
    <row r="155" spans="1:4" ht="14.5" thickBot="1" x14ac:dyDescent="0.35">
      <c r="A155" s="18" t="s">
        <v>352</v>
      </c>
      <c r="B155" s="19"/>
      <c r="C155" s="19"/>
      <c r="D155" s="20"/>
    </row>
    <row r="156" spans="1:4" ht="14.5" thickBot="1" x14ac:dyDescent="0.35">
      <c r="A156" s="2">
        <v>1</v>
      </c>
      <c r="B156" s="7" t="s">
        <v>353</v>
      </c>
      <c r="C156" s="7" t="s">
        <v>354</v>
      </c>
      <c r="D156" s="7" t="s">
        <v>355</v>
      </c>
    </row>
    <row r="157" spans="1:4" ht="14.5" thickBot="1" x14ac:dyDescent="0.35">
      <c r="A157" s="18" t="s">
        <v>356</v>
      </c>
      <c r="B157" s="19"/>
      <c r="C157" s="19"/>
      <c r="D157" s="20"/>
    </row>
    <row r="158" spans="1:4" ht="14.5" thickBot="1" x14ac:dyDescent="0.35">
      <c r="A158" s="2">
        <v>1</v>
      </c>
      <c r="B158" s="7" t="s">
        <v>357</v>
      </c>
      <c r="C158" s="7" t="s">
        <v>358</v>
      </c>
      <c r="D158" s="7" t="s">
        <v>359</v>
      </c>
    </row>
    <row r="159" spans="1:4" ht="14.5" thickBot="1" x14ac:dyDescent="0.35">
      <c r="A159" s="2">
        <v>2</v>
      </c>
      <c r="B159" s="7" t="s">
        <v>360</v>
      </c>
      <c r="C159" s="7" t="s">
        <v>361</v>
      </c>
      <c r="D159" s="7" t="s">
        <v>359</v>
      </c>
    </row>
    <row r="160" spans="1:4" ht="14.5" thickBot="1" x14ac:dyDescent="0.35">
      <c r="A160" s="2">
        <v>3</v>
      </c>
      <c r="B160" s="7" t="s">
        <v>362</v>
      </c>
      <c r="C160" s="7">
        <v>95987353</v>
      </c>
      <c r="D160" s="7" t="s">
        <v>363</v>
      </c>
    </row>
    <row r="161" spans="1:4" ht="14.5" thickBot="1" x14ac:dyDescent="0.35">
      <c r="A161" s="21" t="s">
        <v>364</v>
      </c>
      <c r="B161" s="22"/>
      <c r="C161" s="22"/>
      <c r="D161" s="23"/>
    </row>
    <row r="162" spans="1:4" ht="14.5" thickBot="1" x14ac:dyDescent="0.35">
      <c r="A162" s="2">
        <v>1</v>
      </c>
      <c r="B162" s="7" t="s">
        <v>365</v>
      </c>
      <c r="C162" s="7" t="s">
        <v>366</v>
      </c>
      <c r="D162" s="7" t="s">
        <v>367</v>
      </c>
    </row>
    <row r="163" spans="1:4" ht="14.5" thickBot="1" x14ac:dyDescent="0.35">
      <c r="A163" s="2">
        <v>2</v>
      </c>
      <c r="B163" s="7" t="s">
        <v>368</v>
      </c>
      <c r="C163" s="7">
        <v>96772794</v>
      </c>
      <c r="D163" s="7" t="s">
        <v>369</v>
      </c>
    </row>
    <row r="164" spans="1:4" ht="14.5" thickBot="1" x14ac:dyDescent="0.35">
      <c r="A164" s="24" t="s">
        <v>370</v>
      </c>
      <c r="B164" s="25"/>
      <c r="C164" s="25"/>
      <c r="D164" s="26"/>
    </row>
    <row r="165" spans="1:4" ht="14.5" thickBot="1" x14ac:dyDescent="0.35">
      <c r="A165" s="2">
        <v>1</v>
      </c>
      <c r="B165" s="7" t="s">
        <v>371</v>
      </c>
      <c r="C165" s="7">
        <v>95519774</v>
      </c>
      <c r="D165" s="7" t="s">
        <v>372</v>
      </c>
    </row>
    <row r="166" spans="1:4" ht="14.5" thickBot="1" x14ac:dyDescent="0.35">
      <c r="A166" s="2">
        <v>2</v>
      </c>
      <c r="B166" s="7" t="s">
        <v>373</v>
      </c>
      <c r="C166" s="7" t="s">
        <v>374</v>
      </c>
      <c r="D166" s="7" t="s">
        <v>372</v>
      </c>
    </row>
  </sheetData>
  <mergeCells count="47">
    <mergeCell ref="A157:D157"/>
    <mergeCell ref="A161:D161"/>
    <mergeCell ref="A164:D164"/>
    <mergeCell ref="A1:D1"/>
    <mergeCell ref="A121:D121"/>
    <mergeCell ref="A138:D138"/>
    <mergeCell ref="A146:D146"/>
    <mergeCell ref="A149:D149"/>
    <mergeCell ref="A151:D151"/>
    <mergeCell ref="A155:D155"/>
    <mergeCell ref="A112:D112"/>
    <mergeCell ref="A117:D117"/>
    <mergeCell ref="A118:A119"/>
    <mergeCell ref="B118:B119"/>
    <mergeCell ref="C118:C119"/>
    <mergeCell ref="D118:D119"/>
    <mergeCell ref="A103:D103"/>
    <mergeCell ref="A105:D105"/>
    <mergeCell ref="A108:D108"/>
    <mergeCell ref="A110:A111"/>
    <mergeCell ref="B110:B111"/>
    <mergeCell ref="C110:C111"/>
    <mergeCell ref="A97:D97"/>
    <mergeCell ref="A57:D57"/>
    <mergeCell ref="A64:D64"/>
    <mergeCell ref="A66:D66"/>
    <mergeCell ref="A73:D73"/>
    <mergeCell ref="A74:A75"/>
    <mergeCell ref="B74:B75"/>
    <mergeCell ref="D74:D75"/>
    <mergeCell ref="A76:D76"/>
    <mergeCell ref="A80:D80"/>
    <mergeCell ref="A82:D82"/>
    <mergeCell ref="A85:D85"/>
    <mergeCell ref="A94:D94"/>
    <mergeCell ref="A49:D49"/>
    <mergeCell ref="A3:D3"/>
    <mergeCell ref="A6:D6"/>
    <mergeCell ref="A9:D9"/>
    <mergeCell ref="A12:D12"/>
    <mergeCell ref="A14:D14"/>
    <mergeCell ref="A16:D16"/>
    <mergeCell ref="A19:D19"/>
    <mergeCell ref="A22:D22"/>
    <mergeCell ref="A30:D30"/>
    <mergeCell ref="A32:D32"/>
    <mergeCell ref="A46:D46"/>
  </mergeCells>
  <hyperlinks>
    <hyperlink ref="D98" r:id="rId1" display="mailto:hoteltatasomba@yahoo,fr%20BP%204%20Natitingou%20Qtier%20%20TCHIRIMINA" xr:uid="{3F22309F-73C2-4BFA-8F38-40A153802D0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 Moctar</dc:creator>
  <cp:lastModifiedBy>Louis BURNS</cp:lastModifiedBy>
  <dcterms:created xsi:type="dcterms:W3CDTF">2023-10-03T16:21:17Z</dcterms:created>
  <dcterms:modified xsi:type="dcterms:W3CDTF">2024-02-26T08:22:11Z</dcterms:modified>
</cp:coreProperties>
</file>